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Журнал" sheetId="1" r:id="rId1"/>
  </sheets>
  <calcPr calcId="124519" fullCalcOnLoad="1"/>
</workbook>
</file>

<file path=xl/sharedStrings.xml><?xml version="1.0" encoding="utf-8"?>
<sst xmlns="http://schemas.openxmlformats.org/spreadsheetml/2006/main" count="51" uniqueCount="39">
  <si>
    <t>ТАБЛА · Журнал инструктажа по охране труда · версия 1.0 от 10.08.2026</t>
  </si>
  <si>
    <t>Жёлтые ячейки — ваши. Дата следующего инструктажа считается сама.</t>
  </si>
  <si>
    <t>Разборы Excel:</t>
  </si>
  <si>
    <t>Telegram</t>
  </si>
  <si>
    <t>MAX</t>
  </si>
  <si>
    <t>Организация</t>
  </si>
  <si>
    <t>ООО «Ромашка»</t>
  </si>
  <si>
    <t>Подразделение</t>
  </si>
  <si>
    <t>производственный участок</t>
  </si>
  <si>
    <t>Периодичность повторного инструктажа, месяцев</t>
  </si>
  <si>
    <t>число ставите вы: файл не подставляет нормативную периодичность</t>
  </si>
  <si>
    <t>ЗАПИСИ</t>
  </si>
  <si>
    <t>Дата</t>
  </si>
  <si>
    <t>ФИО инструктируемого</t>
  </si>
  <si>
    <t>Должность</t>
  </si>
  <si>
    <t>Вид инструктажа</t>
  </si>
  <si>
    <t>Кто проводил</t>
  </si>
  <si>
    <t>Следующий инструктаж</t>
  </si>
  <si>
    <t>Петров Пётр Петрович</t>
  </si>
  <si>
    <t>менеджер</t>
  </si>
  <si>
    <t>вводный</t>
  </si>
  <si>
    <t>Сидоров С. С.</t>
  </si>
  <si>
    <t>первичный на рабочем месте</t>
  </si>
  <si>
    <t>Иванова Ирина Ивановна</t>
  </si>
  <si>
    <t>бухгалтер</t>
  </si>
  <si>
    <t>Кузнецов Кирилл Кириллович</t>
  </si>
  <si>
    <t>слесарь</t>
  </si>
  <si>
    <t>повторный</t>
  </si>
  <si>
    <t>внеплановый</t>
  </si>
  <si>
    <t>целевой</t>
  </si>
  <si>
    <t>СВОДКА</t>
  </si>
  <si>
    <t>Записей в журнале</t>
  </si>
  <si>
    <t>Из них повторных</t>
  </si>
  <si>
    <t>Ближайший срок следующего инструктажа</t>
  </si>
  <si>
    <t>Периодичность повторного инструктажа задаёте вы: файл не подставляет нормативное число месяцев. Требования к обучению по охране труда установлены отдельным порядком, его текст мы не выписывали, а придумывать сроки нельзя.</t>
  </si>
  <si>
    <t>Дата следующего инструктажа считается функцией ДАТАМЕС: она сама прижимает день к концу месяца, поэтому 31 марта плюс месяц даст 30 апреля, а не ошибку.</t>
  </si>
  <si>
    <t>Вид инструктажа выбирается из списка. Списки здесь не для красоты: стоит написать «повт.» вместо «повторный», и сводка перестанет считать.</t>
  </si>
  <si>
    <t>Записи по одному человеку идут отдельными строками: вводный и первичный обычно в один день, повторные — дальше по сроку.</t>
  </si>
  <si>
    <t>Подписи инструктируемого и инструктирующего собираются на распечатанном листе: электронной подписи в этом файле нет и быть не может.</t>
  </si>
</sst>
</file>

<file path=xl/styles.xml><?xml version="1.0" encoding="utf-8"?>
<styleSheet xmlns="http://schemas.openxmlformats.org/spreadsheetml/2006/main">
  <numFmts count="2">
    <numFmt numFmtId="164" formatCode="dd.mm.yyyy"/>
    <numFmt numFmtId="165" formatCode="#,##0.##"/>
  </numFmts>
  <fonts count="10">
    <font>
      <sz val="11"/>
      <color theme="1"/>
      <name val="Calibri"/>
      <family val="2"/>
      <scheme val="minor"/>
    </font>
    <font>
      <b/>
      <sz val="13"/>
      <color rgb="FF0E5A3C"/>
      <name val="Calibri"/>
      <family val="2"/>
      <scheme val="minor"/>
    </font>
    <font>
      <sz val="9"/>
      <color rgb="FF5B6B62"/>
      <name val="Calibri"/>
      <family val="2"/>
      <scheme val="minor"/>
    </font>
    <font>
      <u/>
      <sz val="9"/>
      <color rgb="FF0E5A3C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rgb="FF7A8079"/>
      <name val="Calibri"/>
      <family val="2"/>
      <scheme val="minor"/>
    </font>
    <font>
      <b/>
      <sz val="11"/>
      <color rgb="FF0E5A3C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12"/>
      <color rgb="FF0E5A3C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7DC"/>
        <bgColor indexed="64"/>
      </patternFill>
    </fill>
    <fill>
      <patternFill patternType="solid">
        <fgColor rgb="FF0E5A3C"/>
        <bgColor indexed="64"/>
      </patternFill>
    </fill>
    <fill>
      <patternFill patternType="solid">
        <fgColor rgb="FFE6F0EA"/>
        <bgColor indexed="64"/>
      </patternFill>
    </fill>
  </fills>
  <borders count="4">
    <border>
      <left/>
      <right/>
      <top/>
      <bottom/>
      <diagonal/>
    </border>
    <border>
      <left style="thin">
        <color rgb="FFE8CE7A"/>
      </left>
      <right style="thin">
        <color rgb="FFE8CE7A"/>
      </right>
      <top style="thin">
        <color rgb="FFE8CE7A"/>
      </top>
      <bottom style="thin">
        <color rgb="FFE8CE7A"/>
      </bottom>
      <diagonal/>
    </border>
    <border>
      <left style="thin">
        <color rgb="FF0E5A3C"/>
      </left>
      <right style="thin">
        <color rgb="FF0E5A3C"/>
      </right>
      <top style="thin">
        <color rgb="FF0E5A3C"/>
      </top>
      <bottom style="thin">
        <color rgb="FF0E5A3C"/>
      </bottom>
      <diagonal/>
    </border>
    <border>
      <left style="thin">
        <color rgb="FFD8DCD6"/>
      </left>
      <right style="thin">
        <color rgb="FFD8DCD6"/>
      </right>
      <top style="thin">
        <color rgb="FFD8DCD6"/>
      </top>
      <bottom style="thin">
        <color rgb="FFD8DCD6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0" xfId="0" applyFont="1"/>
    <xf numFmtId="0" fontId="7" fillId="0" borderId="0" xfId="0" applyFont="1"/>
    <xf numFmtId="0" fontId="8" fillId="3" borderId="2" xfId="0" applyFont="1" applyFill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165" fontId="5" fillId="0" borderId="3" xfId="0" applyNumberFormat="1" applyFont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1</xdr:col>
      <xdr:colOff>352425</xdr:colOff>
      <xdr:row>2</xdr:row>
      <xdr:rowOff>104775</xdr:rowOff>
    </xdr:to>
    <xdr:pic>
      <xdr:nvPicPr>
        <xdr:cNvPr id="2" name="Picture 1" descr="tabla-logo-smal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00"/>
          <a:ext cx="571500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.me/tabla_excel" TargetMode="External"/><Relationship Id="rId2" Type="http://schemas.openxmlformats.org/officeDocument/2006/relationships/hyperlink" Target="https://max.ru/join/9iNYlQEKIewQo2TeVPvHnzdn2UHEzhGbv8EV_KFneWI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3"/>
  <sheetViews>
    <sheetView showGridLines="0" tabSelected="1" workbookViewId="0"/>
  </sheetViews>
  <sheetFormatPr defaultRowHeight="15"/>
  <cols>
    <col min="1" max="1" width="3.7109375" customWidth="1"/>
    <col min="2" max="2" width="12.7109375" customWidth="1"/>
    <col min="3" max="3" width="26.7109375" customWidth="1"/>
    <col min="4" max="4" width="22.7109375" customWidth="1"/>
    <col min="5" max="6" width="24.7109375" customWidth="1"/>
    <col min="7" max="7" width="15.7109375" customWidth="1"/>
    <col min="8" max="8" width="3.7109375" customWidth="1"/>
    <col min="9" max="9" width="52.7109375" customWidth="1"/>
  </cols>
  <sheetData>
    <row r="1" spans="2:16" ht="26" customHeight="1">
      <c r="D1" s="1" t="s">
        <v>0</v>
      </c>
    </row>
    <row r="2" spans="2:16" ht="16" customHeight="1">
      <c r="D2" s="2" t="s">
        <v>1</v>
      </c>
      <c r="J2" s="2" t="s">
        <v>2</v>
      </c>
      <c r="M2" s="3" t="s">
        <v>3</v>
      </c>
      <c r="P2" s="3" t="s">
        <v>4</v>
      </c>
    </row>
    <row r="4" spans="2:16">
      <c r="B4" s="4" t="s">
        <v>5</v>
      </c>
      <c r="C4" s="5" t="s">
        <v>6</v>
      </c>
      <c r="D4" s="5"/>
      <c r="E4" s="5"/>
      <c r="F4" s="5"/>
      <c r="G4" s="5"/>
    </row>
    <row r="5" spans="2:16">
      <c r="B5" s="4" t="s">
        <v>7</v>
      </c>
      <c r="C5" s="5" t="s">
        <v>8</v>
      </c>
      <c r="D5" s="5"/>
      <c r="E5" s="5"/>
      <c r="F5" s="5"/>
      <c r="G5" s="5"/>
    </row>
    <row r="6" spans="2:16">
      <c r="B6" s="4" t="s">
        <v>9</v>
      </c>
      <c r="C6" s="6">
        <v>6</v>
      </c>
      <c r="D6" s="7" t="s">
        <v>10</v>
      </c>
    </row>
    <row r="8" spans="2:16">
      <c r="B8" s="8" t="s">
        <v>11</v>
      </c>
    </row>
    <row r="9" spans="2:16">
      <c r="B9" s="9" t="s">
        <v>12</v>
      </c>
      <c r="C9" s="9" t="s">
        <v>13</v>
      </c>
      <c r="D9" s="9" t="s">
        <v>14</v>
      </c>
      <c r="E9" s="9" t="s">
        <v>15</v>
      </c>
      <c r="F9" s="9" t="s">
        <v>16</v>
      </c>
      <c r="G9" s="9" t="s">
        <v>17</v>
      </c>
    </row>
    <row r="10" spans="2:16">
      <c r="B10" s="10">
        <v>46063</v>
      </c>
      <c r="C10" s="11" t="s">
        <v>18</v>
      </c>
      <c r="D10" s="11" t="s">
        <v>19</v>
      </c>
      <c r="E10" s="11" t="s">
        <v>20</v>
      </c>
      <c r="F10" s="11" t="s">
        <v>21</v>
      </c>
      <c r="G10" s="10">
        <f>IF(B10="","",EDATE(B10,$C$6))</f>
        <v>0</v>
      </c>
    </row>
    <row r="11" spans="2:16">
      <c r="B11" s="10">
        <v>46063</v>
      </c>
      <c r="C11" s="11" t="s">
        <v>18</v>
      </c>
      <c r="D11" s="11" t="s">
        <v>19</v>
      </c>
      <c r="E11" s="11" t="s">
        <v>22</v>
      </c>
      <c r="F11" s="11" t="s">
        <v>21</v>
      </c>
      <c r="G11" s="10">
        <f>IF(B11="","",EDATE(B11,$C$6))</f>
        <v>0</v>
      </c>
    </row>
    <row r="12" spans="2:16">
      <c r="B12" s="10">
        <v>46097</v>
      </c>
      <c r="C12" s="11" t="s">
        <v>23</v>
      </c>
      <c r="D12" s="11" t="s">
        <v>24</v>
      </c>
      <c r="E12" s="11" t="s">
        <v>20</v>
      </c>
      <c r="F12" s="11" t="s">
        <v>21</v>
      </c>
      <c r="G12" s="10">
        <f>IF(B12="","",EDATE(B12,$C$6))</f>
        <v>0</v>
      </c>
    </row>
    <row r="13" spans="2:16">
      <c r="B13" s="10">
        <v>46118</v>
      </c>
      <c r="C13" s="11" t="s">
        <v>25</v>
      </c>
      <c r="D13" s="11" t="s">
        <v>26</v>
      </c>
      <c r="E13" s="11" t="s">
        <v>27</v>
      </c>
      <c r="F13" s="11" t="s">
        <v>21</v>
      </c>
      <c r="G13" s="10">
        <f>IF(B13="","",EDATE(B13,$C$6))</f>
        <v>0</v>
      </c>
    </row>
    <row r="14" spans="2:16">
      <c r="B14" s="10">
        <v>46162</v>
      </c>
      <c r="C14" s="11" t="s">
        <v>25</v>
      </c>
      <c r="D14" s="11" t="s">
        <v>26</v>
      </c>
      <c r="E14" s="11" t="s">
        <v>28</v>
      </c>
      <c r="F14" s="11" t="s">
        <v>21</v>
      </c>
      <c r="G14" s="10">
        <f>IF(B14="","",EDATE(B14,$C$6))</f>
        <v>0</v>
      </c>
    </row>
    <row r="15" spans="2:16">
      <c r="B15" s="10">
        <v>46188</v>
      </c>
      <c r="C15" s="11" t="s">
        <v>18</v>
      </c>
      <c r="D15" s="11" t="s">
        <v>19</v>
      </c>
      <c r="E15" s="11" t="s">
        <v>29</v>
      </c>
      <c r="F15" s="11" t="s">
        <v>21</v>
      </c>
      <c r="G15" s="10">
        <f>IF(B15="","",EDATE(B15,$C$6))</f>
        <v>0</v>
      </c>
    </row>
    <row r="16" spans="2:16">
      <c r="B16" s="10"/>
      <c r="C16" s="11"/>
      <c r="D16" s="11"/>
      <c r="E16" s="11"/>
      <c r="F16" s="11"/>
      <c r="G16" s="10">
        <f>IF(B16="","",EDATE(B16,$C$6))</f>
        <v>0</v>
      </c>
    </row>
    <row r="17" spans="2:7">
      <c r="B17" s="10"/>
      <c r="C17" s="11"/>
      <c r="D17" s="11"/>
      <c r="E17" s="11"/>
      <c r="F17" s="11"/>
      <c r="G17" s="10">
        <f>IF(B17="","",EDATE(B17,$C$6))</f>
        <v>0</v>
      </c>
    </row>
    <row r="18" spans="2:7">
      <c r="B18" s="10"/>
      <c r="C18" s="11"/>
      <c r="D18" s="11"/>
      <c r="E18" s="11"/>
      <c r="F18" s="11"/>
      <c r="G18" s="10">
        <f>IF(B18="","",EDATE(B18,$C$6))</f>
        <v>0</v>
      </c>
    </row>
    <row r="19" spans="2:7">
      <c r="B19" s="10"/>
      <c r="C19" s="11"/>
      <c r="D19" s="11"/>
      <c r="E19" s="11"/>
      <c r="F19" s="11"/>
      <c r="G19" s="10">
        <f>IF(B19="","",EDATE(B19,$C$6))</f>
        <v>0</v>
      </c>
    </row>
    <row r="20" spans="2:7">
      <c r="B20" s="10"/>
      <c r="C20" s="11"/>
      <c r="D20" s="11"/>
      <c r="E20" s="11"/>
      <c r="F20" s="11"/>
      <c r="G20" s="10">
        <f>IF(B20="","",EDATE(B20,$C$6))</f>
        <v>0</v>
      </c>
    </row>
    <row r="21" spans="2:7">
      <c r="B21" s="10"/>
      <c r="C21" s="11"/>
      <c r="D21" s="11"/>
      <c r="E21" s="11"/>
      <c r="F21" s="11"/>
      <c r="G21" s="10">
        <f>IF(B21="","",EDATE(B21,$C$6))</f>
        <v>0</v>
      </c>
    </row>
    <row r="22" spans="2:7">
      <c r="B22" s="10"/>
      <c r="C22" s="11"/>
      <c r="D22" s="11"/>
      <c r="E22" s="11"/>
      <c r="F22" s="11"/>
      <c r="G22" s="10">
        <f>IF(B22="","",EDATE(B22,$C$6))</f>
        <v>0</v>
      </c>
    </row>
    <row r="23" spans="2:7">
      <c r="B23" s="10"/>
      <c r="C23" s="11"/>
      <c r="D23" s="11"/>
      <c r="E23" s="11"/>
      <c r="F23" s="11"/>
      <c r="G23" s="10">
        <f>IF(B23="","",EDATE(B23,$C$6))</f>
        <v>0</v>
      </c>
    </row>
    <row r="24" spans="2:7">
      <c r="B24" s="10"/>
      <c r="C24" s="11"/>
      <c r="D24" s="11"/>
      <c r="E24" s="11"/>
      <c r="F24" s="11"/>
      <c r="G24" s="10">
        <f>IF(B24="","",EDATE(B24,$C$6))</f>
        <v>0</v>
      </c>
    </row>
    <row r="25" spans="2:7">
      <c r="B25" s="10"/>
      <c r="C25" s="11"/>
      <c r="D25" s="11"/>
      <c r="E25" s="11"/>
      <c r="F25" s="11"/>
      <c r="G25" s="10">
        <f>IF(B25="","",EDATE(B25,$C$6))</f>
        <v>0</v>
      </c>
    </row>
    <row r="26" spans="2:7">
      <c r="B26" s="10"/>
      <c r="C26" s="11"/>
      <c r="D26" s="11"/>
      <c r="E26" s="11"/>
      <c r="F26" s="11"/>
      <c r="G26" s="10">
        <f>IF(B26="","",EDATE(B26,$C$6))</f>
        <v>0</v>
      </c>
    </row>
    <row r="27" spans="2:7">
      <c r="B27" s="10"/>
      <c r="C27" s="11"/>
      <c r="D27" s="11"/>
      <c r="E27" s="11"/>
      <c r="F27" s="11"/>
      <c r="G27" s="10">
        <f>IF(B27="","",EDATE(B27,$C$6))</f>
        <v>0</v>
      </c>
    </row>
    <row r="28" spans="2:7">
      <c r="B28" s="10"/>
      <c r="C28" s="11"/>
      <c r="D28" s="11"/>
      <c r="E28" s="11"/>
      <c r="F28" s="11"/>
      <c r="G28" s="10">
        <f>IF(B28="","",EDATE(B28,$C$6))</f>
        <v>0</v>
      </c>
    </row>
    <row r="29" spans="2:7">
      <c r="B29" s="10"/>
      <c r="C29" s="11"/>
      <c r="D29" s="11"/>
      <c r="E29" s="11"/>
      <c r="F29" s="11"/>
      <c r="G29" s="10">
        <f>IF(B29="","",EDATE(B29,$C$6))</f>
        <v>0</v>
      </c>
    </row>
    <row r="30" spans="2:7">
      <c r="B30" s="10"/>
      <c r="C30" s="11"/>
      <c r="D30" s="11"/>
      <c r="E30" s="11"/>
      <c r="F30" s="11"/>
      <c r="G30" s="10">
        <f>IF(B30="","",EDATE(B30,$C$6))</f>
        <v>0</v>
      </c>
    </row>
    <row r="31" spans="2:7">
      <c r="B31" s="10"/>
      <c r="C31" s="11"/>
      <c r="D31" s="11"/>
      <c r="E31" s="11"/>
      <c r="F31" s="11"/>
      <c r="G31" s="10">
        <f>IF(B31="","",EDATE(B31,$C$6))</f>
        <v>0</v>
      </c>
    </row>
    <row r="32" spans="2:7">
      <c r="B32" s="10"/>
      <c r="C32" s="11"/>
      <c r="D32" s="11"/>
      <c r="E32" s="11"/>
      <c r="F32" s="11"/>
      <c r="G32" s="10">
        <f>IF(B32="","",EDATE(B32,$C$6))</f>
        <v>0</v>
      </c>
    </row>
    <row r="33" spans="2:7">
      <c r="B33" s="10"/>
      <c r="C33" s="11"/>
      <c r="D33" s="11"/>
      <c r="E33" s="11"/>
      <c r="F33" s="11"/>
      <c r="G33" s="10">
        <f>IF(B33="","",EDATE(B33,$C$6))</f>
        <v>0</v>
      </c>
    </row>
    <row r="34" spans="2:7">
      <c r="B34" s="10"/>
      <c r="C34" s="11"/>
      <c r="D34" s="11"/>
      <c r="E34" s="11"/>
      <c r="F34" s="11"/>
      <c r="G34" s="10">
        <f>IF(B34="","",EDATE(B34,$C$6))</f>
        <v>0</v>
      </c>
    </row>
    <row r="35" spans="2:7">
      <c r="B35" s="10"/>
      <c r="C35" s="11"/>
      <c r="D35" s="11"/>
      <c r="E35" s="11"/>
      <c r="F35" s="11"/>
      <c r="G35" s="10">
        <f>IF(B35="","",EDATE(B35,$C$6))</f>
        <v>0</v>
      </c>
    </row>
    <row r="36" spans="2:7">
      <c r="B36" s="10"/>
      <c r="C36" s="11"/>
      <c r="D36" s="11"/>
      <c r="E36" s="11"/>
      <c r="F36" s="11"/>
      <c r="G36" s="10">
        <f>IF(B36="","",EDATE(B36,$C$6))</f>
        <v>0</v>
      </c>
    </row>
    <row r="37" spans="2:7">
      <c r="B37" s="10"/>
      <c r="C37" s="11"/>
      <c r="D37" s="11"/>
      <c r="E37" s="11"/>
      <c r="F37" s="11"/>
      <c r="G37" s="10">
        <f>IF(B37="","",EDATE(B37,$C$6))</f>
        <v>0</v>
      </c>
    </row>
    <row r="38" spans="2:7">
      <c r="B38" s="10"/>
      <c r="C38" s="11"/>
      <c r="D38" s="11"/>
      <c r="E38" s="11"/>
      <c r="F38" s="11"/>
      <c r="G38" s="10">
        <f>IF(B38="","",EDATE(B38,$C$6))</f>
        <v>0</v>
      </c>
    </row>
    <row r="39" spans="2:7">
      <c r="B39" s="10"/>
      <c r="C39" s="11"/>
      <c r="D39" s="11"/>
      <c r="E39" s="11"/>
      <c r="F39" s="11"/>
      <c r="G39" s="10">
        <f>IF(B39="","",EDATE(B39,$C$6))</f>
        <v>0</v>
      </c>
    </row>
    <row r="40" spans="2:7">
      <c r="B40" s="10"/>
      <c r="C40" s="11"/>
      <c r="D40" s="11"/>
      <c r="E40" s="11"/>
      <c r="F40" s="11"/>
      <c r="G40" s="10">
        <f>IF(B40="","",EDATE(B40,$C$6))</f>
        <v>0</v>
      </c>
    </row>
    <row r="41" spans="2:7">
      <c r="B41" s="10"/>
      <c r="C41" s="11"/>
      <c r="D41" s="11"/>
      <c r="E41" s="11"/>
      <c r="F41" s="11"/>
      <c r="G41" s="10">
        <f>IF(B41="","",EDATE(B41,$C$6))</f>
        <v>0</v>
      </c>
    </row>
    <row r="42" spans="2:7">
      <c r="B42" s="10"/>
      <c r="C42" s="11"/>
      <c r="D42" s="11"/>
      <c r="E42" s="11"/>
      <c r="F42" s="11"/>
      <c r="G42" s="10">
        <f>IF(B42="","",EDATE(B42,$C$6))</f>
        <v>0</v>
      </c>
    </row>
    <row r="43" spans="2:7">
      <c r="B43" s="10"/>
      <c r="C43" s="11"/>
      <c r="D43" s="11"/>
      <c r="E43" s="11"/>
      <c r="F43" s="11"/>
      <c r="G43" s="10">
        <f>IF(B43="","",EDATE(B43,$C$6))</f>
        <v>0</v>
      </c>
    </row>
    <row r="44" spans="2:7">
      <c r="B44" s="10"/>
      <c r="C44" s="11"/>
      <c r="D44" s="11"/>
      <c r="E44" s="11"/>
      <c r="F44" s="11"/>
      <c r="G44" s="10">
        <f>IF(B44="","",EDATE(B44,$C$6))</f>
        <v>0</v>
      </c>
    </row>
    <row r="45" spans="2:7">
      <c r="B45" s="10"/>
      <c r="C45" s="11"/>
      <c r="D45" s="11"/>
      <c r="E45" s="11"/>
      <c r="F45" s="11"/>
      <c r="G45" s="10">
        <f>IF(B45="","",EDATE(B45,$C$6))</f>
        <v>0</v>
      </c>
    </row>
    <row r="46" spans="2:7">
      <c r="B46" s="10"/>
      <c r="C46" s="11"/>
      <c r="D46" s="11"/>
      <c r="E46" s="11"/>
      <c r="F46" s="11"/>
      <c r="G46" s="10">
        <f>IF(B46="","",EDATE(B46,$C$6))</f>
        <v>0</v>
      </c>
    </row>
    <row r="47" spans="2:7">
      <c r="B47" s="10"/>
      <c r="C47" s="11"/>
      <c r="D47" s="11"/>
      <c r="E47" s="11"/>
      <c r="F47" s="11"/>
      <c r="G47" s="10">
        <f>IF(B47="","",EDATE(B47,$C$6))</f>
        <v>0</v>
      </c>
    </row>
    <row r="48" spans="2:7">
      <c r="B48" s="10"/>
      <c r="C48" s="11"/>
      <c r="D48" s="11"/>
      <c r="E48" s="11"/>
      <c r="F48" s="11"/>
      <c r="G48" s="10">
        <f>IF(B48="","",EDATE(B48,$C$6))</f>
        <v>0</v>
      </c>
    </row>
    <row r="49" spans="2:9">
      <c r="B49" s="10"/>
      <c r="C49" s="11"/>
      <c r="D49" s="11"/>
      <c r="E49" s="11"/>
      <c r="F49" s="11"/>
      <c r="G49" s="10">
        <f>IF(B49="","",EDATE(B49,$C$6))</f>
        <v>0</v>
      </c>
    </row>
    <row r="51" spans="2:9">
      <c r="B51" s="8" t="s">
        <v>30</v>
      </c>
    </row>
    <row r="52" spans="2:9">
      <c r="B52" s="4" t="s">
        <v>31</v>
      </c>
      <c r="C52" s="12">
        <f>COUNTA(B10:B49)</f>
        <v>0</v>
      </c>
    </row>
    <row r="53" spans="2:9">
      <c r="B53" s="4" t="s">
        <v>32</v>
      </c>
      <c r="C53" s="12">
        <f>COUNTIF(E10:E49,"повторный")</f>
        <v>0</v>
      </c>
    </row>
    <row r="54" spans="2:9">
      <c r="B54" s="4" t="s">
        <v>33</v>
      </c>
      <c r="C54" s="13">
        <f>IF(COUNT(G10:G49)=0,"",TEXT(MIN(G10:G49),"DD.MM.YYYY"))</f>
        <v>0</v>
      </c>
    </row>
    <row r="59" spans="2:9">
      <c r="I59" s="14" t="s">
        <v>34</v>
      </c>
    </row>
    <row r="65" spans="9:9">
      <c r="I65" s="14" t="s">
        <v>35</v>
      </c>
    </row>
    <row r="71" spans="9:9">
      <c r="I71" s="14" t="s">
        <v>36</v>
      </c>
    </row>
    <row r="77" spans="9:9">
      <c r="I77" s="14" t="s">
        <v>37</v>
      </c>
    </row>
    <row r="83" spans="9:9">
      <c r="I83" s="14" t="s">
        <v>38</v>
      </c>
    </row>
  </sheetData>
  <sheetProtection sheet="1" objects="1" scenarios="1" formatColumns="0" formatRows="0" sort="0" autoFilter="0"/>
  <mergeCells count="2">
    <mergeCell ref="C4:G4"/>
    <mergeCell ref="C5:G5"/>
  </mergeCells>
  <dataValidations count="40">
    <dataValidation type="list" allowBlank="1" showInputMessage="1" showErrorMessage="1" sqref="E10">
      <formula1>"вводный,первичный на рабочем месте,повторный,внеплановый,целевой"</formula1>
    </dataValidation>
    <dataValidation type="list" allowBlank="1" showInputMessage="1" showErrorMessage="1" sqref="E11">
      <formula1>"вводный,первичный на рабочем месте,повторный,внеплановый,целевой"</formula1>
    </dataValidation>
    <dataValidation type="list" allowBlank="1" showInputMessage="1" showErrorMessage="1" sqref="E12">
      <formula1>"вводный,первичный на рабочем месте,повторный,внеплановый,целевой"</formula1>
    </dataValidation>
    <dataValidation type="list" allowBlank="1" showInputMessage="1" showErrorMessage="1" sqref="E13">
      <formula1>"вводный,первичный на рабочем месте,повторный,внеплановый,целевой"</formula1>
    </dataValidation>
    <dataValidation type="list" allowBlank="1" showInputMessage="1" showErrorMessage="1" sqref="E14">
      <formula1>"вводный,первичный на рабочем месте,повторный,внеплановый,целевой"</formula1>
    </dataValidation>
    <dataValidation type="list" allowBlank="1" showInputMessage="1" showErrorMessage="1" sqref="E15">
      <formula1>"вводный,первичный на рабочем месте,повторный,внеплановый,целевой"</formula1>
    </dataValidation>
    <dataValidation type="list" allowBlank="1" showInputMessage="1" showErrorMessage="1" sqref="E16">
      <formula1>"вводный,первичный на рабочем месте,повторный,внеплановый,целевой"</formula1>
    </dataValidation>
    <dataValidation type="list" allowBlank="1" showInputMessage="1" showErrorMessage="1" sqref="E17">
      <formula1>"вводный,первичный на рабочем месте,повторный,внеплановый,целевой"</formula1>
    </dataValidation>
    <dataValidation type="list" allowBlank="1" showInputMessage="1" showErrorMessage="1" sqref="E18">
      <formula1>"вводный,первичный на рабочем месте,повторный,внеплановый,целевой"</formula1>
    </dataValidation>
    <dataValidation type="list" allowBlank="1" showInputMessage="1" showErrorMessage="1" sqref="E19">
      <formula1>"вводный,первичный на рабочем месте,повторный,внеплановый,целевой"</formula1>
    </dataValidation>
    <dataValidation type="list" allowBlank="1" showInputMessage="1" showErrorMessage="1" sqref="E20">
      <formula1>"вводный,первичный на рабочем месте,повторный,внеплановый,целевой"</formula1>
    </dataValidation>
    <dataValidation type="list" allowBlank="1" showInputMessage="1" showErrorMessage="1" sqref="E21">
      <formula1>"вводный,первичный на рабочем месте,повторный,внеплановый,целевой"</formula1>
    </dataValidation>
    <dataValidation type="list" allowBlank="1" showInputMessage="1" showErrorMessage="1" sqref="E22">
      <formula1>"вводный,первичный на рабочем месте,повторный,внеплановый,целевой"</formula1>
    </dataValidation>
    <dataValidation type="list" allowBlank="1" showInputMessage="1" showErrorMessage="1" sqref="E23">
      <formula1>"вводный,первичный на рабочем месте,повторный,внеплановый,целевой"</formula1>
    </dataValidation>
    <dataValidation type="list" allowBlank="1" showInputMessage="1" showErrorMessage="1" sqref="E24">
      <formula1>"вводный,первичный на рабочем месте,повторный,внеплановый,целевой"</formula1>
    </dataValidation>
    <dataValidation type="list" allowBlank="1" showInputMessage="1" showErrorMessage="1" sqref="E25">
      <formula1>"вводный,первичный на рабочем месте,повторный,внеплановый,целевой"</formula1>
    </dataValidation>
    <dataValidation type="list" allowBlank="1" showInputMessage="1" showErrorMessage="1" sqref="E26">
      <formula1>"вводный,первичный на рабочем месте,повторный,внеплановый,целевой"</formula1>
    </dataValidation>
    <dataValidation type="list" allowBlank="1" showInputMessage="1" showErrorMessage="1" sqref="E27">
      <formula1>"вводный,первичный на рабочем месте,повторный,внеплановый,целевой"</formula1>
    </dataValidation>
    <dataValidation type="list" allowBlank="1" showInputMessage="1" showErrorMessage="1" sqref="E28">
      <formula1>"вводный,первичный на рабочем месте,повторный,внеплановый,целевой"</formula1>
    </dataValidation>
    <dataValidation type="list" allowBlank="1" showInputMessage="1" showErrorMessage="1" sqref="E29">
      <formula1>"вводный,первичный на рабочем месте,повторный,внеплановый,целевой"</formula1>
    </dataValidation>
    <dataValidation type="list" allowBlank="1" showInputMessage="1" showErrorMessage="1" sqref="E30">
      <formula1>"вводный,первичный на рабочем месте,повторный,внеплановый,целевой"</formula1>
    </dataValidation>
    <dataValidation type="list" allowBlank="1" showInputMessage="1" showErrorMessage="1" sqref="E31">
      <formula1>"вводный,первичный на рабочем месте,повторный,внеплановый,целевой"</formula1>
    </dataValidation>
    <dataValidation type="list" allowBlank="1" showInputMessage="1" showErrorMessage="1" sqref="E32">
      <formula1>"вводный,первичный на рабочем месте,повторный,внеплановый,целевой"</formula1>
    </dataValidation>
    <dataValidation type="list" allowBlank="1" showInputMessage="1" showErrorMessage="1" sqref="E33">
      <formula1>"вводный,первичный на рабочем месте,повторный,внеплановый,целевой"</formula1>
    </dataValidation>
    <dataValidation type="list" allowBlank="1" showInputMessage="1" showErrorMessage="1" sqref="E34">
      <formula1>"вводный,первичный на рабочем месте,повторный,внеплановый,целевой"</formula1>
    </dataValidation>
    <dataValidation type="list" allowBlank="1" showInputMessage="1" showErrorMessage="1" sqref="E35">
      <formula1>"вводный,первичный на рабочем месте,повторный,внеплановый,целевой"</formula1>
    </dataValidation>
    <dataValidation type="list" allowBlank="1" showInputMessage="1" showErrorMessage="1" sqref="E36">
      <formula1>"вводный,первичный на рабочем месте,повторный,внеплановый,целевой"</formula1>
    </dataValidation>
    <dataValidation type="list" allowBlank="1" showInputMessage="1" showErrorMessage="1" sqref="E37">
      <formula1>"вводный,первичный на рабочем месте,повторный,внеплановый,целевой"</formula1>
    </dataValidation>
    <dataValidation type="list" allowBlank="1" showInputMessage="1" showErrorMessage="1" sqref="E38">
      <formula1>"вводный,первичный на рабочем месте,повторный,внеплановый,целевой"</formula1>
    </dataValidation>
    <dataValidation type="list" allowBlank="1" showInputMessage="1" showErrorMessage="1" sqref="E39">
      <formula1>"вводный,первичный на рабочем месте,повторный,внеплановый,целевой"</formula1>
    </dataValidation>
    <dataValidation type="list" allowBlank="1" showInputMessage="1" showErrorMessage="1" sqref="E40">
      <formula1>"вводный,первичный на рабочем месте,повторный,внеплановый,целевой"</formula1>
    </dataValidation>
    <dataValidation type="list" allowBlank="1" showInputMessage="1" showErrorMessage="1" sqref="E41">
      <formula1>"вводный,первичный на рабочем месте,повторный,внеплановый,целевой"</formula1>
    </dataValidation>
    <dataValidation type="list" allowBlank="1" showInputMessage="1" showErrorMessage="1" sqref="E42">
      <formula1>"вводный,первичный на рабочем месте,повторный,внеплановый,целевой"</formula1>
    </dataValidation>
    <dataValidation type="list" allowBlank="1" showInputMessage="1" showErrorMessage="1" sqref="E43">
      <formula1>"вводный,первичный на рабочем месте,повторный,внеплановый,целевой"</formula1>
    </dataValidation>
    <dataValidation type="list" allowBlank="1" showInputMessage="1" showErrorMessage="1" sqref="E44">
      <formula1>"вводный,первичный на рабочем месте,повторный,внеплановый,целевой"</formula1>
    </dataValidation>
    <dataValidation type="list" allowBlank="1" showInputMessage="1" showErrorMessage="1" sqref="E45">
      <formula1>"вводный,первичный на рабочем месте,повторный,внеплановый,целевой"</formula1>
    </dataValidation>
    <dataValidation type="list" allowBlank="1" showInputMessage="1" showErrorMessage="1" sqref="E46">
      <formula1>"вводный,первичный на рабочем месте,повторный,внеплановый,целевой"</formula1>
    </dataValidation>
    <dataValidation type="list" allowBlank="1" showInputMessage="1" showErrorMessage="1" sqref="E47">
      <formula1>"вводный,первичный на рабочем месте,повторный,внеплановый,целевой"</formula1>
    </dataValidation>
    <dataValidation type="list" allowBlank="1" showInputMessage="1" showErrorMessage="1" sqref="E48">
      <formula1>"вводный,первичный на рабочем месте,повторный,внеплановый,целевой"</formula1>
    </dataValidation>
    <dataValidation type="list" allowBlank="1" showInputMessage="1" showErrorMessage="1" sqref="E49">
      <formula1>"вводный,первичный на рабочем месте,повторный,внеплановый,целевой"</formula1>
    </dataValidation>
  </dataValidations>
  <hyperlinks>
    <hyperlink ref="M2" r:id="rId1"/>
    <hyperlink ref="P2" r:id="rId2"/>
  </hyperlinks>
  <pageMargins left="0.7" right="0.7" top="0.75" bottom="0.75" header="0.3" footer="0.3"/>
  <headerFooter>
    <oddFooter>&amp;LТАБЛА · t.me/tabla_excel&amp;RСтр. &amp;P из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Журнал</vt:lpstr>
    </vt:vector>
  </TitlesOfParts>
  <Company>ТАБЛА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Журнал инструктажа по охране труда</dc:title>
  <dc:subject>Шаблон ТАБЛА</dc:subject>
  <dc:creator>ТАБЛА</dc:creator>
  <cp:keywords>excel, шаблон, табла</cp:keywords>
  <dc:description>Бесплатный шаблон ТАБЛА. Telegram: https://t.me/tabla_excel | MAX: https://max.ru/join/9iNYlQEKIewQo2TeVPvHnzdn2UHEzhGbv8EV_KFneWI | версия 1.0 от 10.08.2026</dc:description>
  <cp:lastModifiedBy>ТАБЛА</cp:lastModifiedBy>
  <dcterms:created xsi:type="dcterms:W3CDTF">2026-09-16T17:18:05Z</dcterms:created>
  <dcterms:modified xsi:type="dcterms:W3CDTF">2026-09-16T17:18:05Z</dcterms:modified>
  <cp:category>Кадры</cp:category>
</cp:coreProperties>
</file>